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05"/>
  </bookViews>
  <sheets>
    <sheet name="2° Trimestre 2018" sheetId="1" r:id="rId1"/>
  </sheets>
  <definedNames>
    <definedName name="_xlnm.Print_Area" localSheetId="0">'2° Trimestre 2018'!$A$1:$F$61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D53" i="1"/>
  <c r="D52" i="1"/>
  <c r="D51" i="1"/>
  <c r="D50" i="1"/>
  <c r="C54" i="1" l="1"/>
  <c r="C53" i="1"/>
  <c r="C52" i="1"/>
  <c r="C51" i="1"/>
  <c r="C50" i="1"/>
  <c r="D29" i="1" l="1"/>
  <c r="D39" i="1" l="1"/>
  <c r="D55" i="1" s="1"/>
  <c r="D23" i="1"/>
  <c r="D14" i="1"/>
  <c r="D13" i="1" l="1"/>
  <c r="D49" i="1" s="1"/>
  <c r="C39" i="1"/>
  <c r="C55" i="1" s="1"/>
  <c r="C29" i="1"/>
  <c r="C23" i="1"/>
  <c r="C14" i="1"/>
  <c r="C13" i="1" l="1"/>
  <c r="C49" i="1" s="1"/>
</calcChain>
</file>

<file path=xl/sharedStrings.xml><?xml version="1.0" encoding="utf-8"?>
<sst xmlns="http://schemas.openxmlformats.org/spreadsheetml/2006/main" count="55" uniqueCount="55">
  <si>
    <t>GOBIERNO DEL ESTADO DE COAHUILA</t>
  </si>
  <si>
    <t>INGRESOS-CLASIFICACION POR RUBROS DE INGRESO</t>
  </si>
  <si>
    <t>C O N C E P T O S</t>
  </si>
  <si>
    <t>RECAUDADO</t>
  </si>
  <si>
    <t>MOVIMIENTOS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</si>
  <si>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</si>
  <si>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</si>
  <si>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</si>
  <si>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</si>
  <si>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</si>
  <si>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</si>
  <si>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</si>
  <si>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</si>
  <si>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</si>
  <si>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</si>
  <si>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</si>
  <si>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</si>
  <si>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</si>
  <si>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</si>
  <si>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</si>
  <si>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</si>
  <si>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</si>
  <si>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</si>
  <si>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</si>
  <si>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</si>
  <si>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</si>
  <si>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</si>
  <si>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</si>
  <si>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</si>
  <si>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</si>
  <si>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</si>
  <si>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</si>
  <si>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</si>
  <si>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</si>
  <si>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</si>
  <si>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 xml:space="preserve">FISCALIZACIÓN CONJUNTA </t>
  </si>
  <si>
    <t>ISAN</t>
  </si>
  <si>
    <t>MULTAS ADMINISTRATIVAS NO FISCALES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</si>
  <si>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</si>
  <si>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</si>
  <si>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</si>
  <si>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</si>
  <si>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</si>
  <si>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</si>
  <si>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</si>
  <si>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</si>
  <si>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</si>
  <si>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</si>
  <si>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</si>
  <si>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</si>
  <si>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</si>
  <si>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</si>
  <si>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>TRIMESTRE No. 2</t>
  </si>
  <si>
    <t>MAYO - JUNIO 2018</t>
  </si>
  <si>
    <t xml:space="preserve">Cifras de acuerdo a Informe de Avance de Gestion Financiera 2018 Segundo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</si>
</sst>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3" fontId="6" fillId="0" borderId="11" xfId="5" applyNumberFormat="1" applyFont="1" applyFill="1" applyBorder="1" applyAlignment="1">
      <alignment horizontal="right"/>
    </xf>
    <xf numFmtId="0" fontId="4" fillId="4" borderId="11" xfId="4" applyFont="1" applyFill="1" applyBorder="1" applyAlignment="1">
      <alignment horizontal="left" vertical="center"/>
    </xf>
    <xf numFmtId="3" fontId="7" fillId="4" borderId="13" xfId="2" applyNumberFormat="1" applyFont="1" applyFill="1" applyBorder="1" applyAlignment="1">
      <alignment horizontal="right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3" fontId="7" fillId="4" borderId="11" xfId="5" applyNumberFormat="1" applyFont="1" applyFill="1" applyBorder="1" applyAlignment="1">
      <alignment horizontal="right"/>
    </xf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3" fontId="6" fillId="0" borderId="10" xfId="5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3" fontId="7" fillId="4" borderId="12" xfId="2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3" fontId="6" fillId="0" borderId="12" xfId="2" applyNumberFormat="1" applyFont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2" xfId="2" applyNumberFormat="1" applyFont="1" applyFill="1" applyBorder="1"/>
    <xf numFmtId="3" fontId="7" fillId="0" borderId="13" xfId="2" applyNumberFormat="1" applyFont="1" applyFill="1" applyBorder="1" applyAlignment="1">
      <alignment horizontal="right"/>
    </xf>
    <xf numFmtId="3" fontId="7" fillId="4" borderId="9" xfId="2" applyNumberFormat="1" applyFont="1" applyFill="1" applyBorder="1" applyAlignment="1">
      <alignment horizontal="right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149225</xdr:colOff>
      <xdr:row>0</xdr:row>
      <xdr:rowOff>139700</xdr:rowOff>
    </xdr:from>
    <xdr:to>
      <xdr:col>5</xdr:col>
      <xdr:colOff>1078865</xdr:colOff>
      <xdr:row>4</xdr:row>
      <xdr:rowOff>115570</xdr:rowOff>
    </xdr:to>
    <xdr:pic>
      <xdr:nvPicPr>
        <xdr:cNvPr id="4" name="8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822"/>
        <a:stretch>
          <a:fillRect/>
        </a:stretch>
      </xdr:blipFill>
      <xdr:spPr bwMode="auto">
        <a:xfrm>
          <a:off x="6826250" y="139700"/>
          <a:ext cx="929640" cy="737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238125</xdr:colOff>
      <xdr:row>1</xdr:row>
      <xdr:rowOff>66675</xdr:rowOff>
    </xdr:from>
    <xdr:to>
      <xdr:col>1</xdr:col>
      <xdr:colOff>1813468</xdr:colOff>
      <xdr:row>8</xdr:row>
      <xdr:rowOff>76200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2146843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2933700</xdr:colOff>
      <xdr:row>1</xdr:row>
      <xdr:rowOff>152400</xdr:rowOff>
    </xdr:from>
    <xdr:to>
      <xdr:col>3</xdr:col>
      <xdr:colOff>428707</xdr:colOff>
      <xdr:row>5</xdr:row>
      <xdr:rowOff>9525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342900"/>
          <a:ext cx="2219407" cy="61912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56</xdr:row>
      <xdr:rowOff>9525</xdr:rowOff>
    </xdr:from>
    <xdr:to>
      <xdr:col>5</xdr:col>
      <xdr:colOff>1190625</xdr:colOff>
      <xdr:row>68</xdr:row>
      <xdr:rowOff>104775</xdr:rowOff>
    </xdr:to>
    <xdr:sp macro="" textlink="">
      <xdr:nvSpPr>
        <xdr:cNvPr id="5" name="4 CuadroTexto"/>
        <xdr:cNvSpPr txBox="1"/>
      </xdr:nvSpPr>
      <xdr:spPr>
        <a:xfrm>
          <a:off x="0" y="10648950"/>
          <a:ext cx="7867650" cy="34480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generar y actualizar la información: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Lic. Hermilo Valdés Chávez Administrador General de Política de Ingresos.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publicar la información: Lic. María del Socorro Jasso Hernández. Conforme a lo establecido en el artículo 41 de la Ley de Acceso a la Información Pública para el Estado de Coahuila de Zaragoza.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FECHA DE ACTUALIZACION: 31/12/2018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61"/>
  <sheetViews>
    <sheetView showGridLines="0" tabSelected="1" view="pageBreakPreview" topLeftCell="A47" zoomScaleNormal="100" zoomScaleSheetLayoutView="100" workbookViewId="0">
      <selection activeCell="E53" sqref="E53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12.28515625" customWidth="1"/>
    <col min="5" max="5" width="8.42578125" customWidth="1"/>
    <col min="6" max="6" width="19" customWidth="1"/>
  </cols>
  <sheetData>
    <row r="6" spans="1:6" x14ac:dyDescent="0.25">
      <c r="A6" s="47" t="s">
        <v>0</v>
      </c>
      <c r="B6" s="47"/>
      <c r="C6" s="47"/>
      <c r="D6" s="47"/>
      <c r="E6" s="47"/>
      <c r="F6" s="47"/>
    </row>
    <row r="7" spans="1:6" x14ac:dyDescent="0.25">
      <c r="A7" s="47" t="s">
        <v>1</v>
      </c>
      <c r="B7" s="47"/>
      <c r="C7" s="47"/>
      <c r="D7" s="47"/>
      <c r="E7" s="47"/>
      <c r="F7" s="47"/>
    </row>
    <row r="8" spans="1:6" x14ac:dyDescent="0.25">
      <c r="A8" s="48" t="s">
        <v>51</v>
      </c>
      <c r="B8" s="48"/>
      <c r="C8" s="48"/>
      <c r="D8" s="48"/>
      <c r="E8" s="48"/>
      <c r="F8" s="48"/>
    </row>
    <row r="9" spans="1:6" x14ac:dyDescent="0.25">
      <c r="B9" s="1"/>
      <c r="C9" s="49">
        <v>2018</v>
      </c>
      <c r="D9" s="50"/>
      <c r="E9" s="50"/>
      <c r="F9" s="51"/>
    </row>
    <row r="10" spans="1:6" x14ac:dyDescent="0.25">
      <c r="A10" s="2"/>
      <c r="B10" s="3"/>
      <c r="C10" s="52" t="s">
        <v>52</v>
      </c>
      <c r="D10" s="53"/>
      <c r="E10" s="53"/>
      <c r="F10" s="54"/>
    </row>
    <row r="11" spans="1:6" ht="15" customHeight="1" x14ac:dyDescent="0.25">
      <c r="A11" s="55" t="s">
        <v>2</v>
      </c>
      <c r="B11" s="56"/>
      <c r="C11" s="59" t="s">
        <v>3</v>
      </c>
      <c r="D11" s="61" t="s">
        <v>4</v>
      </c>
      <c r="E11" s="61" t="s">
        <v>5</v>
      </c>
      <c r="F11" s="64" t="s">
        <v>6</v>
      </c>
    </row>
    <row r="12" spans="1:6" x14ac:dyDescent="0.25">
      <c r="A12" s="57"/>
      <c r="B12" s="58"/>
      <c r="C12" s="60"/>
      <c r="D12" s="62"/>
      <c r="E12" s="63"/>
      <c r="F12" s="65"/>
    </row>
    <row r="13" spans="1:6" x14ac:dyDescent="0.25">
      <c r="A13" s="4"/>
      <c r="B13" s="5" t="s">
        <v>7</v>
      </c>
      <c r="C13" s="6">
        <f>C14+C23+C29+C37+C38+C39</f>
        <v>1864025.8900000001</v>
      </c>
      <c r="D13" s="41">
        <f>D14+D23+D29+D37+D38+D39</f>
        <v>675031</v>
      </c>
      <c r="E13" s="62"/>
      <c r="F13" s="66"/>
    </row>
    <row r="14" spans="1:6" ht="15" customHeight="1" x14ac:dyDescent="0.25">
      <c r="A14" s="7">
        <v>1</v>
      </c>
      <c r="B14" s="8" t="s">
        <v>8</v>
      </c>
      <c r="C14" s="35">
        <f>SUM(C15:C22)</f>
        <v>638623.52399999998</v>
      </c>
      <c r="D14" s="42">
        <f>SUM(D15:D22)</f>
        <v>69468</v>
      </c>
      <c r="E14" s="43" t="s">
        <v>53</v>
      </c>
      <c r="F14" s="46" t="s">
        <v>50</v>
      </c>
    </row>
    <row r="15" spans="1:6" ht="12.75" customHeight="1" x14ac:dyDescent="0.25">
      <c r="A15" s="7"/>
      <c r="B15" s="9" t="s">
        <v>9</v>
      </c>
      <c r="C15" s="17">
        <v>579305.79300000006</v>
      </c>
      <c r="D15" s="10">
        <v>3836</v>
      </c>
      <c r="E15" s="44"/>
      <c r="F15" s="44"/>
    </row>
    <row r="16" spans="1:6" ht="15" customHeight="1" x14ac:dyDescent="0.25">
      <c r="A16" s="7"/>
      <c r="B16" s="9" t="s">
        <v>10</v>
      </c>
      <c r="C16" s="17">
        <v>6587.3140000000003</v>
      </c>
      <c r="D16" s="10">
        <v>25</v>
      </c>
      <c r="E16" s="44"/>
      <c r="F16" s="44"/>
    </row>
    <row r="17" spans="1:6" ht="15" customHeight="1" x14ac:dyDescent="0.25">
      <c r="A17" s="7"/>
      <c r="B17" s="9" t="s">
        <v>11</v>
      </c>
      <c r="C17" s="17">
        <v>3883.4830000000002</v>
      </c>
      <c r="D17" s="10">
        <v>3803</v>
      </c>
      <c r="E17" s="44"/>
      <c r="F17" s="44"/>
    </row>
    <row r="18" spans="1:6" ht="15" customHeight="1" x14ac:dyDescent="0.25">
      <c r="A18" s="7"/>
      <c r="B18" s="9" t="s">
        <v>12</v>
      </c>
      <c r="C18" s="17">
        <v>21269.03</v>
      </c>
      <c r="D18" s="10">
        <v>1256</v>
      </c>
      <c r="E18" s="44"/>
      <c r="F18" s="44"/>
    </row>
    <row r="19" spans="1:6" ht="15" customHeight="1" x14ac:dyDescent="0.25">
      <c r="A19" s="7"/>
      <c r="B19" s="9" t="s">
        <v>13</v>
      </c>
      <c r="C19" s="17">
        <v>13205.361999999999</v>
      </c>
      <c r="D19" s="10">
        <v>60307</v>
      </c>
      <c r="E19" s="44"/>
      <c r="F19" s="44"/>
    </row>
    <row r="20" spans="1:6" ht="15" customHeight="1" x14ac:dyDescent="0.25">
      <c r="A20" s="7"/>
      <c r="B20" s="9" t="s">
        <v>14</v>
      </c>
      <c r="C20" s="17">
        <v>10948.585000000001</v>
      </c>
      <c r="D20" s="10">
        <v>230</v>
      </c>
      <c r="E20" s="44"/>
      <c r="F20" s="44"/>
    </row>
    <row r="21" spans="1:6" ht="15" customHeight="1" x14ac:dyDescent="0.25">
      <c r="A21" s="7"/>
      <c r="B21" s="9" t="s">
        <v>15</v>
      </c>
      <c r="C21" s="17">
        <v>611.16799999999989</v>
      </c>
      <c r="D21" s="10">
        <v>11</v>
      </c>
      <c r="E21" s="44"/>
      <c r="F21" s="44"/>
    </row>
    <row r="22" spans="1:6" ht="15" customHeight="1" x14ac:dyDescent="0.25">
      <c r="A22" s="7"/>
      <c r="B22" s="9" t="s">
        <v>16</v>
      </c>
      <c r="C22" s="17">
        <v>2812.7889999999998</v>
      </c>
      <c r="D22" s="10">
        <v>0</v>
      </c>
      <c r="E22" s="44"/>
      <c r="F22" s="44"/>
    </row>
    <row r="23" spans="1:6" ht="15" customHeight="1" x14ac:dyDescent="0.25">
      <c r="A23" s="7">
        <v>2</v>
      </c>
      <c r="B23" s="11" t="s">
        <v>17</v>
      </c>
      <c r="C23" s="36">
        <f>SUM(C24:C28)</f>
        <v>94338.610999999975</v>
      </c>
      <c r="D23" s="12">
        <f>SUM(D24:D28)</f>
        <v>244643</v>
      </c>
      <c r="E23" s="44"/>
      <c r="F23" s="44"/>
    </row>
    <row r="24" spans="1:6" ht="15" customHeight="1" x14ac:dyDescent="0.25">
      <c r="A24" s="7"/>
      <c r="B24" s="9" t="s">
        <v>18</v>
      </c>
      <c r="C24" s="17">
        <v>94278.349999999977</v>
      </c>
      <c r="D24" s="10">
        <v>244531</v>
      </c>
      <c r="E24" s="44"/>
      <c r="F24" s="44"/>
    </row>
    <row r="25" spans="1:6" ht="15" customHeight="1" x14ac:dyDescent="0.25">
      <c r="A25" s="13"/>
      <c r="B25" s="9" t="s">
        <v>19</v>
      </c>
      <c r="C25" s="17">
        <v>16.259000000000004</v>
      </c>
      <c r="D25" s="10">
        <v>112</v>
      </c>
      <c r="E25" s="44"/>
      <c r="F25" s="44"/>
    </row>
    <row r="26" spans="1:6" ht="15" customHeight="1" x14ac:dyDescent="0.25">
      <c r="A26" s="7"/>
      <c r="B26" s="9" t="s">
        <v>20</v>
      </c>
      <c r="C26" s="17">
        <v>0</v>
      </c>
      <c r="D26" s="10">
        <v>0</v>
      </c>
      <c r="E26" s="44"/>
      <c r="F26" s="44"/>
    </row>
    <row r="27" spans="1:6" ht="15" customHeight="1" x14ac:dyDescent="0.25">
      <c r="A27" s="7"/>
      <c r="B27" s="14" t="s">
        <v>21</v>
      </c>
      <c r="C27" s="17">
        <v>0</v>
      </c>
      <c r="D27" s="10">
        <v>0</v>
      </c>
      <c r="E27" s="44"/>
      <c r="F27" s="44"/>
    </row>
    <row r="28" spans="1:6" ht="15" customHeight="1" x14ac:dyDescent="0.25">
      <c r="A28" s="7"/>
      <c r="B28" s="9" t="s">
        <v>22</v>
      </c>
      <c r="C28" s="17">
        <v>44.001999999999953</v>
      </c>
      <c r="D28" s="10">
        <v>0</v>
      </c>
      <c r="E28" s="44"/>
      <c r="F28" s="44"/>
    </row>
    <row r="29" spans="1:6" ht="15" customHeight="1" x14ac:dyDescent="0.25">
      <c r="A29" s="7">
        <v>3</v>
      </c>
      <c r="B29" s="11" t="s">
        <v>23</v>
      </c>
      <c r="C29" s="36">
        <f>SUM(C30:C36)</f>
        <v>579943.30500000005</v>
      </c>
      <c r="D29" s="12">
        <f>SUM(D30:D36)</f>
        <v>302816</v>
      </c>
      <c r="E29" s="44"/>
      <c r="F29" s="44"/>
    </row>
    <row r="30" spans="1:6" ht="15" customHeight="1" x14ac:dyDescent="0.25">
      <c r="A30" s="7"/>
      <c r="B30" s="14" t="s">
        <v>24</v>
      </c>
      <c r="C30" s="17">
        <v>204487.96299999999</v>
      </c>
      <c r="D30" s="10">
        <v>37408</v>
      </c>
      <c r="E30" s="44"/>
      <c r="F30" s="44"/>
    </row>
    <row r="31" spans="1:6" ht="15" customHeight="1" x14ac:dyDescent="0.25">
      <c r="A31" s="7"/>
      <c r="B31" s="14" t="s">
        <v>25</v>
      </c>
      <c r="C31" s="17">
        <v>0</v>
      </c>
      <c r="D31" s="10">
        <v>0</v>
      </c>
      <c r="E31" s="44"/>
      <c r="F31" s="44"/>
    </row>
    <row r="32" spans="1:6" ht="15" customHeight="1" x14ac:dyDescent="0.25">
      <c r="A32" s="7"/>
      <c r="B32" s="9" t="s">
        <v>26</v>
      </c>
      <c r="C32" s="17">
        <v>284303.41500000004</v>
      </c>
      <c r="D32" s="10">
        <v>66374</v>
      </c>
      <c r="E32" s="44"/>
      <c r="F32" s="44"/>
    </row>
    <row r="33" spans="1:6" ht="15" customHeight="1" x14ac:dyDescent="0.25">
      <c r="A33" s="7"/>
      <c r="B33" s="9" t="s">
        <v>27</v>
      </c>
      <c r="C33" s="17">
        <v>25042.557000000001</v>
      </c>
      <c r="D33" s="10">
        <v>117394</v>
      </c>
      <c r="E33" s="44"/>
      <c r="F33" s="44"/>
    </row>
    <row r="34" spans="1:6" ht="15" customHeight="1" x14ac:dyDescent="0.25">
      <c r="A34" s="7"/>
      <c r="B34" s="9" t="s">
        <v>28</v>
      </c>
      <c r="C34" s="17">
        <v>29379.585999999999</v>
      </c>
      <c r="D34" s="10">
        <v>33643</v>
      </c>
      <c r="E34" s="44"/>
      <c r="F34" s="44"/>
    </row>
    <row r="35" spans="1:6" ht="15" customHeight="1" x14ac:dyDescent="0.25">
      <c r="A35" s="7"/>
      <c r="B35" s="9" t="s">
        <v>29</v>
      </c>
      <c r="C35" s="17">
        <v>8819.3340000000026</v>
      </c>
      <c r="D35" s="10">
        <v>932</v>
      </c>
      <c r="E35" s="44"/>
      <c r="F35" s="44"/>
    </row>
    <row r="36" spans="1:6" ht="15" customHeight="1" x14ac:dyDescent="0.25">
      <c r="A36" s="7"/>
      <c r="B36" s="14" t="s">
        <v>30</v>
      </c>
      <c r="C36" s="17">
        <v>27910.450000000004</v>
      </c>
      <c r="D36" s="10">
        <v>47065</v>
      </c>
      <c r="E36" s="44"/>
      <c r="F36" s="44"/>
    </row>
    <row r="37" spans="1:6" ht="15" customHeight="1" x14ac:dyDescent="0.25">
      <c r="A37" s="7">
        <v>4</v>
      </c>
      <c r="B37" s="11" t="s">
        <v>31</v>
      </c>
      <c r="C37" s="36">
        <v>37351.377999999997</v>
      </c>
      <c r="D37" s="15">
        <v>17464</v>
      </c>
      <c r="E37" s="44"/>
      <c r="F37" s="44"/>
    </row>
    <row r="38" spans="1:6" ht="15" customHeight="1" x14ac:dyDescent="0.25">
      <c r="A38" s="7">
        <v>5</v>
      </c>
      <c r="B38" s="11" t="s">
        <v>32</v>
      </c>
      <c r="C38" s="36">
        <v>101331.44199999998</v>
      </c>
      <c r="D38" s="15">
        <v>33757</v>
      </c>
      <c r="E38" s="44"/>
      <c r="F38" s="44"/>
    </row>
    <row r="39" spans="1:6" ht="15" customHeight="1" x14ac:dyDescent="0.25">
      <c r="A39" s="7">
        <v>6</v>
      </c>
      <c r="B39" s="11" t="s">
        <v>33</v>
      </c>
      <c r="C39" s="36">
        <f>SUM(C40:C47)</f>
        <v>412437.63</v>
      </c>
      <c r="D39" s="12">
        <f>SUM(D40:D47)</f>
        <v>6883</v>
      </c>
      <c r="E39" s="44"/>
      <c r="F39" s="44"/>
    </row>
    <row r="40" spans="1:6" ht="15" customHeight="1" x14ac:dyDescent="0.25">
      <c r="A40" s="7"/>
      <c r="B40" s="16" t="s">
        <v>34</v>
      </c>
      <c r="C40" s="17">
        <v>109.64400000000001</v>
      </c>
      <c r="D40" s="10">
        <v>26</v>
      </c>
      <c r="E40" s="44"/>
      <c r="F40" s="44"/>
    </row>
    <row r="41" spans="1:6" ht="15" customHeight="1" x14ac:dyDescent="0.25">
      <c r="A41" s="7"/>
      <c r="B41" s="9" t="s">
        <v>35</v>
      </c>
      <c r="C41" s="17">
        <v>134172.07800000001</v>
      </c>
      <c r="D41" s="10">
        <v>2921</v>
      </c>
      <c r="E41" s="44"/>
      <c r="F41" s="44"/>
    </row>
    <row r="42" spans="1:6" ht="15" customHeight="1" x14ac:dyDescent="0.25">
      <c r="A42" s="7"/>
      <c r="B42" s="16" t="s">
        <v>36</v>
      </c>
      <c r="C42" s="17">
        <v>80414.900999999998</v>
      </c>
      <c r="D42" s="10">
        <v>280</v>
      </c>
      <c r="E42" s="44"/>
      <c r="F42" s="44"/>
    </row>
    <row r="43" spans="1:6" ht="15" customHeight="1" x14ac:dyDescent="0.25">
      <c r="A43" s="7"/>
      <c r="B43" s="16" t="s">
        <v>37</v>
      </c>
      <c r="C43" s="17">
        <v>1603.799</v>
      </c>
      <c r="D43" s="10">
        <v>214</v>
      </c>
      <c r="E43" s="44"/>
      <c r="F43" s="44"/>
    </row>
    <row r="44" spans="1:6" ht="15" customHeight="1" x14ac:dyDescent="0.25">
      <c r="A44" s="7"/>
      <c r="B44" s="16" t="s">
        <v>38</v>
      </c>
      <c r="C44" s="17">
        <v>6196.4559999999992</v>
      </c>
      <c r="D44" s="10">
        <v>139</v>
      </c>
      <c r="E44" s="44"/>
      <c r="F44" s="44"/>
    </row>
    <row r="45" spans="1:6" ht="15" customHeight="1" x14ac:dyDescent="0.25">
      <c r="A45" s="7"/>
      <c r="B45" s="16" t="s">
        <v>39</v>
      </c>
      <c r="C45" s="17">
        <v>0</v>
      </c>
      <c r="D45" s="10">
        <v>0</v>
      </c>
      <c r="E45" s="44"/>
      <c r="F45" s="44"/>
    </row>
    <row r="46" spans="1:6" ht="15" customHeight="1" x14ac:dyDescent="0.25">
      <c r="A46" s="7"/>
      <c r="B46" s="16" t="s">
        <v>40</v>
      </c>
      <c r="C46" s="17">
        <v>29906.574000000001</v>
      </c>
      <c r="D46" s="10">
        <v>3303</v>
      </c>
      <c r="E46" s="44"/>
      <c r="F46" s="44"/>
    </row>
    <row r="47" spans="1:6" ht="15" customHeight="1" x14ac:dyDescent="0.25">
      <c r="A47" s="18"/>
      <c r="B47" s="19" t="s">
        <v>41</v>
      </c>
      <c r="C47" s="37">
        <v>160034.17799999999</v>
      </c>
      <c r="D47" s="20">
        <v>0</v>
      </c>
      <c r="E47" s="45"/>
      <c r="F47" s="45"/>
    </row>
    <row r="48" spans="1:6" x14ac:dyDescent="0.25">
      <c r="A48" s="21"/>
      <c r="C48" s="38"/>
      <c r="D48" s="22"/>
    </row>
    <row r="49" spans="1:6" x14ac:dyDescent="0.25">
      <c r="A49" s="23"/>
      <c r="B49" s="24" t="s">
        <v>42</v>
      </c>
      <c r="C49" s="39">
        <f>C13</f>
        <v>1864025.8900000001</v>
      </c>
      <c r="D49" s="25">
        <f>D13</f>
        <v>675031</v>
      </c>
      <c r="E49" s="26"/>
      <c r="F49" s="26"/>
    </row>
    <row r="50" spans="1:6" x14ac:dyDescent="0.25">
      <c r="A50" s="27">
        <v>1</v>
      </c>
      <c r="B50" s="28" t="s">
        <v>43</v>
      </c>
      <c r="C50" s="40">
        <f>C14</f>
        <v>638623.52399999998</v>
      </c>
      <c r="D50" s="29">
        <f>D14</f>
        <v>69468</v>
      </c>
      <c r="E50" s="30"/>
      <c r="F50" s="30"/>
    </row>
    <row r="51" spans="1:6" x14ac:dyDescent="0.25">
      <c r="A51" s="27">
        <v>2</v>
      </c>
      <c r="B51" s="28" t="s">
        <v>44</v>
      </c>
      <c r="C51" s="40">
        <f>C23</f>
        <v>94338.610999999975</v>
      </c>
      <c r="D51" s="29">
        <f>D23</f>
        <v>244643</v>
      </c>
      <c r="E51" s="30"/>
      <c r="F51" s="30"/>
    </row>
    <row r="52" spans="1:6" x14ac:dyDescent="0.25">
      <c r="A52" s="27">
        <v>3</v>
      </c>
      <c r="B52" s="28" t="s">
        <v>45</v>
      </c>
      <c r="C52" s="40">
        <f>C29</f>
        <v>579943.30500000005</v>
      </c>
      <c r="D52" s="29">
        <f>D29</f>
        <v>302816</v>
      </c>
      <c r="E52" s="30"/>
      <c r="F52" s="30"/>
    </row>
    <row r="53" spans="1:6" x14ac:dyDescent="0.25">
      <c r="A53" s="27">
        <v>4</v>
      </c>
      <c r="B53" s="28" t="s">
        <v>46</v>
      </c>
      <c r="C53" s="40">
        <f>C37</f>
        <v>37351.377999999997</v>
      </c>
      <c r="D53" s="29">
        <f>D37</f>
        <v>17464</v>
      </c>
      <c r="E53" s="30"/>
      <c r="F53" s="30"/>
    </row>
    <row r="54" spans="1:6" x14ac:dyDescent="0.25">
      <c r="A54" s="27">
        <v>5</v>
      </c>
      <c r="B54" s="28" t="s">
        <v>47</v>
      </c>
      <c r="C54" s="40">
        <f>C38</f>
        <v>101331.44199999998</v>
      </c>
      <c r="D54" s="29">
        <f>D38</f>
        <v>33757</v>
      </c>
      <c r="E54" s="30"/>
      <c r="F54" s="30"/>
    </row>
    <row r="55" spans="1:6" x14ac:dyDescent="0.25">
      <c r="A55" s="31">
        <v>6</v>
      </c>
      <c r="B55" s="32" t="s">
        <v>48</v>
      </c>
      <c r="C55" s="40">
        <f t="shared" ref="C55" si="0">C39</f>
        <v>412437.63</v>
      </c>
      <c r="D55" s="29">
        <f>D39</f>
        <v>6883</v>
      </c>
      <c r="E55" s="30"/>
      <c r="F55" s="30"/>
    </row>
    <row r="56" spans="1:6" x14ac:dyDescent="0.25">
      <c r="A56" s="33" t="s">
        <v>49</v>
      </c>
      <c r="B56" s="34" t="s">
        <v>54</v>
      </c>
    </row>
    <row r="60" spans="1:6" ht="56.25" customHeight="1" x14ac:dyDescent="0.25"/>
    <row r="61" spans="1:6" ht="57.75" customHeight="1" x14ac:dyDescent="0.25"/>
  </sheetData>
  <mergeCells count="12">
    <mergeCell ref="E14:E47"/>
    <mergeCell ref="F14:F47"/>
    <mergeCell ref="A6:F6"/>
    <mergeCell ref="A7:F7"/>
    <mergeCell ref="A8:F8"/>
    <mergeCell ref="C9:F9"/>
    <mergeCell ref="C10:F10"/>
    <mergeCell ref="A11:B12"/>
    <mergeCell ref="C11:C12"/>
    <mergeCell ref="D11:D12"/>
    <mergeCell ref="E11:E13"/>
    <mergeCell ref="F11:F13"/>
  </mergeCells>
  <hyperlinks>
    <hyperlink ref="F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2° Trimestre 2018</vt:lpstr>
      <vt:lpstr>'2° Trimestre 2018'!Área_de_impresión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Luffi</cp:lastModifiedBy>
  <cp:lastPrinted>2018-10-03T18:41:05Z</cp:lastPrinted>
  <dcterms:created xsi:type="dcterms:W3CDTF">2017-03-09T16:44:23Z</dcterms:created>
  <dcterms:modified xsi:type="dcterms:W3CDTF">2019-01-14T03:17:07Z</dcterms:modified>
</cp:coreProperties>
</file>